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0326A53E-F389-41FC-AF1A-DA316B0021B7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4240" windowHeight="130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<sst xmlns="http://schemas.openxmlformats.org/spreadsheetml/2006/main" count="60" uniqueCount="60">
  <si>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</si>
  <si>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</si>
  <si>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</si>
  <si>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</si>
  <si>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</si>
  <si>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</si>
  <si>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</si>
  <si>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</si>
  <si>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</si>
  <si>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</si>
  <si>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</si>
  <si>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</si>
  <si>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</si>
  <si>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</si>
  <si>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</si>
  <si>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</si>
  <si>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</si>
  <si>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</si>
  <si>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</si>
  <si>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</si>
  <si>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</si>
  <si>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</si>
  <si>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</si>
  <si>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</si>
  <si>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</si>
  <si>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</si>
  <si>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</si>
  <si>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</si>
  <si>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</si>
  <si>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</si>
  <si>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</si>
  <si>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</si>
  <si>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</si>
  <si>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</si>
  <si>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</si>
  <si>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</si>
  <si>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</si>
  <si>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</si>
  <si>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</si>
  <si>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</si>
  <si>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</si>
  <si>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</si>
  <si>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</si>
  <si>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</si>
  <si>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</si>
  <si>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</si>
  <si>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</si>
  <si>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</si>
  <si>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</si>
  <si>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</si>
  <si>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</si>
  <si>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</si>
  <si>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</si>
  <si>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</si>
  <si>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</si>
  <si>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</si>
  <si>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Colegio de Estudios Científicos y Tecnológicos del Estado de Chihuahua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</si>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</sst>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Normal="100" workbookViewId="0">
      <selection activeCell="B66" sqref="B66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53684496.399999999</v>
      </c>
      <c r="F7" s="17">
        <f>SUM(F8:F14)</f>
        <v>42266290.75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49261705.229999997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4422791.17</v>
      </c>
      <c r="F14" s="19">
        <v>42266290.75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625115391</v>
      </c>
      <c r="F15" s="17">
        <f>SUM(F16:F17)</f>
        <v>585130989.40999997</v>
      </c>
    </row>
    <row r="16" spans="2:6" ht="24.75" customHeight="1" x14ac:dyDescent="0.2">
      <c r="B16" s="46" t="s">
        <v>11</v>
      </c>
      <c r="C16" s="47"/>
      <c r="D16" s="47"/>
      <c r="E16" s="11">
        <v>625115391</v>
      </c>
      <c r="F16" s="19">
        <v>585130989.40999997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6479759.5499999998</v>
      </c>
      <c r="F18" s="17">
        <f>SUM(F19:F23)</f>
        <v>6601552.4700000007</v>
      </c>
    </row>
    <row r="19" spans="2:6" ht="14.65" customHeight="1" x14ac:dyDescent="0.2">
      <c r="B19" s="18" t="s">
        <v>14</v>
      </c>
      <c r="C19" s="9"/>
      <c r="D19" s="9"/>
      <c r="E19" s="11">
        <v>1571505.67</v>
      </c>
      <c r="F19" s="19">
        <v>1696445.02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4908253.88</v>
      </c>
      <c r="F23" s="19">
        <v>4905107.45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685279646.94999993</v>
      </c>
      <c r="F25" s="17">
        <f>SUM(F18,F15,F7)</f>
        <v>633998832.63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678878929.31999993</v>
      </c>
      <c r="F28" s="17">
        <f>SUM(F29:F31)</f>
        <v>610913470.41999996</v>
      </c>
    </row>
    <row r="29" spans="2:6" x14ac:dyDescent="0.2">
      <c r="B29" s="18" t="s">
        <v>22</v>
      </c>
      <c r="C29" s="9"/>
      <c r="D29" s="9"/>
      <c r="E29" s="11">
        <v>603811924.89999998</v>
      </c>
      <c r="F29" s="19">
        <v>551491683.17999995</v>
      </c>
    </row>
    <row r="30" spans="2:6" x14ac:dyDescent="0.2">
      <c r="B30" s="18" t="s">
        <v>23</v>
      </c>
      <c r="C30" s="9"/>
      <c r="D30" s="9"/>
      <c r="E30" s="11">
        <v>21491258.739999998</v>
      </c>
      <c r="F30" s="19">
        <v>17616769.489999998</v>
      </c>
    </row>
    <row r="31" spans="2:6" x14ac:dyDescent="0.2">
      <c r="B31" s="18" t="s">
        <v>24</v>
      </c>
      <c r="C31" s="9"/>
      <c r="D31" s="9"/>
      <c r="E31" s="11">
        <v>53575745.68</v>
      </c>
      <c r="F31" s="19">
        <v>41805017.75</v>
      </c>
    </row>
    <row r="32" spans="2:6" ht="15" customHeight="1" x14ac:dyDescent="0.2">
      <c r="B32" s="20" t="s">
        <v>25</v>
      </c>
      <c r="C32" s="8"/>
      <c r="D32" s="8"/>
      <c r="E32" s="4">
        <f>SUM(E33:E41)</f>
        <v>2862877.23</v>
      </c>
      <c r="F32" s="17">
        <f>SUM(F33:F41)</f>
        <v>2467373.4500000002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2862877.23</v>
      </c>
      <c r="F36" s="19">
        <v>2467373.4500000002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7420542.79</v>
      </c>
      <c r="F52" s="17">
        <f>SUM(F53:F56)</f>
        <v>5653446.75</v>
      </c>
    </row>
    <row r="53" spans="1:6" ht="15" customHeight="1" x14ac:dyDescent="0.2">
      <c r="B53" s="33" t="s">
        <v>45</v>
      </c>
      <c r="C53" s="34"/>
      <c r="D53" s="34"/>
      <c r="E53" s="11">
        <v>7420542.79</v>
      </c>
      <c r="F53" s="19">
        <v>5653446.75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689162349.33999991</v>
      </c>
      <c r="F60" s="17">
        <f>SUM(F57,F52,F46,F42,F28,F32)</f>
        <v>619034290.62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-3882702.3899999857</v>
      </c>
      <c r="F62" s="17">
        <f>F25-F60</f>
        <v>14964542.00999999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2" s="30" customFormat="1" x14ac:dyDescent="0.2">
      <c r="B66" s="31"/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2025-01-27T18:03:44Z</cp:lastPrinted>
  <dcterms:created xsi:type="dcterms:W3CDTF">2019-12-03T18:18:01Z</dcterms:created>
  <dcterms:modified xsi:type="dcterms:W3CDTF">2025-01-27T18:21:07Z</dcterms:modified>
</cp:coreProperties>
</file>